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<sst xmlns="http://schemas.openxmlformats.org/spreadsheetml/2006/main" count="43" uniqueCount="42">
  <si>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MUNICÍPIO DE DOIS IRMÃOS- PODER LEGISLATIVO</t>
  </si>
  <si>
    <t>CÂMARA MUNICIPAL DE VEREADORES DE DOIS IRMÃOS</t>
  </si>
  <si>
    <t>RELATÓRIO DE GESTÃO FISCAL</t>
  </si>
  <si>
    <t>DEMONSTRATIVO DA DESPESA COM PESSOAL</t>
  </si>
  <si>
    <t>ORÇAMENTOS FISCAL E DA SEGURIDADE SOCIAL</t>
  </si>
  <si>
    <t>RGF - ANEXO I (LRF, art.55, inciso I, alínea "a")</t>
  </si>
  <si>
    <t>DESPESA COM PESSOAL</t>
  </si>
  <si>
    <t>DESPESAS EXECUTADAS</t>
  </si>
  <si>
    <t>(Últimos 12 Meses)</t>
  </si>
  <si>
    <t>LIQUIDADAS</t>
  </si>
  <si>
    <t>(a)</t>
  </si>
  <si>
    <t>(b)</t>
  </si>
  <si>
    <t>DESPESA BRUTA COM PESSOAL (I)</t>
  </si>
  <si>
    <t xml:space="preserve">   Pessoal Ativo</t>
  </si>
  <si>
    <t xml:space="preserve">   Pessoal Inativo e Pensionistas</t>
  </si>
  <si>
    <t xml:space="preserve">   Outras Despesas de Pessoal decorrentes de Contratos de Terceirização (§ 1º do art. 18 da LRF)</t>
  </si>
  <si>
    <t xml:space="preserve">   Indenizações por Demissão e Incentivos à Demissão Voluntária</t>
  </si>
  <si>
    <t xml:space="preserve">   Decorrentes de Decisão Judicial de período anterior ao da apuração</t>
  </si>
  <si>
    <t xml:space="preserve">   Despesas de Exercícios Anteriores de período anterior ao da apuração</t>
  </si>
  <si>
    <t xml:space="preserve">   Inativos e Pensionistas com Recursos Vinculados</t>
  </si>
  <si>
    <t>DESPESA LÍQUIDA COM PESSOAL (III) = (I-II)</t>
  </si>
  <si>
    <t>APURAÇÃO DO CUMPRIMENTO DO LIMITE LEGAL</t>
  </si>
  <si>
    <t>VALOR</t>
  </si>
  <si>
    <t>% SOBRE A RCL</t>
  </si>
  <si>
    <t>RECEITA CORRENTE LÍQUIDA - RCL (IV)</t>
  </si>
  <si>
    <t>-</t>
  </si>
  <si>
    <t>LIMITE MÁXIMO (VI) (incisos I,II e III do art.20 da LRF)</t>
  </si>
  <si>
    <t xml:space="preserve">LIMITE PRUDENCIAL (VII) = (0,95 x VI) (parágrafo único do art. 22 da LRF) </t>
  </si>
  <si>
    <t>LIMITE DE ALERTA (VIII) = (0,90 x VI) (inciso II do § 1º do art.59 da LRF)</t>
  </si>
  <si>
    <t>1. Nos demonstrativos elaborados no primeiro e no segundo quadrimestre (ou no primeiro semestre)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</si>
  <si>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                                                                                                                                               CRC 075593/O-4  </t>
  </si>
  <si>
    <t xml:space="preserve">                                Presidente da Câmara                                                                Técnica em Contabilidade</t>
  </si>
  <si>
    <r>
      <t>INSCRITAS EM RES-TOS A PAGAR NÃO PROCESSADOS</t>
    </r>
    <r>
      <rPr>
        <vertAlign val="superscript"/>
        <sz val="9"/>
        <color indexed="8"/>
        <rFont val="Times New Roman"/>
        <family val="1"/>
      </rPr>
      <t>1</t>
    </r>
  </si>
  <si>
    <t xml:space="preserve">DESPESAS NÃO COMPUTADAS (II) (§ 1º do art. 19 da LRF) </t>
  </si>
  <si>
    <t>DESPESA TOTAL COM PESSOAL - DTP (V) = (III a + III b)</t>
  </si>
  <si>
    <t xml:space="preserve">                                                                          Eliane Becker                                                                                      Charlise Salla Vetter</t>
  </si>
  <si>
    <t>JULHO DE 2016 A JUNHO DE 2017</t>
  </si>
  <si>
    <t>Nota: Este demonstrativo de Despesa com Pessoal atende aos critérios de elaboração da STN - Secretaria do Tesouro Nacional, portanto os percentuais atingidos são diferentes do relatório de Despesa com Pessoal apurado pelo sistema SIAPC/PAD do Tribunal de Contas do Estado - TCE/RS. Nosso índice pelo cálculo do TCE ficou em 0,73%.</t>
  </si>
  <si>
    <r>
      <t xml:space="preserve">O Relatório de  Gestão Fiscal do 1º semestre de 2017, encontra-se afixado no Mural de publicações  da Câmara Municipal na rua São Leopoldo,  1231,  no horário de 8:00 às 14:00 horas, a contar do dia 28 de julho de 2017, bem como no site:  </t>
    </r>
    <r>
      <rPr>
        <u val="single"/>
        <sz val="8"/>
        <color indexed="8"/>
        <rFont val="Times New Roman"/>
        <family val="1"/>
      </rPr>
      <t>www.doisirmaos.rs.leg.br</t>
    </r>
    <r>
      <rPr>
        <sz val="8"/>
        <color indexed="8"/>
        <rFont val="Times New Roman"/>
        <family val="1"/>
      </rPr>
      <t xml:space="preserve">   </t>
    </r>
  </si>
  <si>
    <t>(-) Transferências obrigatórias da União relativas às emendas individuais (V) (§13, art. 166 da CF)</t>
  </si>
  <si>
    <t>=RECEITA CORRENTE LÍQUIDA AJUSTADA (VI)</t>
  </si>
  <si>
    <t xml:space="preserve">FONTE: Sistema - Tecnosweb, Unidade Responsável - Setor de Contabilidade, Data de emissão - 12/Jul/2017, Hora de Emissão - 13h e 50m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</si>
</sst>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172" fontId="45" fillId="0" borderId="14" xfId="0" applyNumberFormat="1" applyFont="1" applyBorder="1" applyAlignment="1">
      <alignment/>
    </xf>
    <xf numFmtId="172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/>
    </xf>
    <xf numFmtId="0" fontId="0" fillId="0" borderId="13" xfId="0" applyBorder="1" applyAlignment="1">
      <alignment/>
    </xf>
    <xf numFmtId="0" fontId="45" fillId="0" borderId="15" xfId="0" applyFont="1" applyBorder="1" applyAlignment="1">
      <alignment/>
    </xf>
    <xf numFmtId="172" fontId="45" fillId="0" borderId="15" xfId="0" applyNumberFormat="1" applyFont="1" applyBorder="1" applyAlignment="1">
      <alignment/>
    </xf>
    <xf numFmtId="172" fontId="45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172" fontId="47" fillId="0" borderId="15" xfId="0" applyNumberFormat="1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172" fontId="47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8" fillId="0" borderId="0" xfId="0" applyFont="1" applyAlignment="1">
      <alignment horizontal="justify" vertical="center" wrapText="1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8" fillId="0" borderId="0" xfId="0" applyFont="1" applyAlignment="1">
      <alignment horizontal="justify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5" xfId="0" applyFont="1" applyBorder="1" applyAlignment="1">
      <alignment wrapText="1"/>
    </xf>
    <xf numFmtId="49" fontId="45" fillId="0" borderId="15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120" zoomScaleNormal="120" zoomScalePageLayoutView="0" workbookViewId="0" topLeftCell="A1">
      <selection activeCell="A34" sqref="A34:C34"/>
    </sheetView>
  </sheetViews>
  <sheetFormatPr defaultColWidth="9.140625" defaultRowHeight="15"/>
  <cols>
    <col min="1" max="1" width="63.00390625" style="0" customWidth="1"/>
    <col min="2" max="2" width="14.421875" style="0" customWidth="1"/>
    <col min="3" max="3" width="17.28125" style="0" customWidth="1"/>
  </cols>
  <sheetData>
    <row r="1" spans="1:3" ht="15">
      <c r="A1" s="34" t="s">
        <v>0</v>
      </c>
      <c r="B1" s="34"/>
      <c r="C1" s="34"/>
    </row>
    <row r="2" spans="1:3" ht="15">
      <c r="A2" s="34" t="s">
        <v>1</v>
      </c>
      <c r="B2" s="34"/>
      <c r="C2" s="34"/>
    </row>
    <row r="3" spans="1:3" ht="15">
      <c r="A3" s="34" t="s">
        <v>2</v>
      </c>
      <c r="B3" s="34"/>
      <c r="C3" s="34"/>
    </row>
    <row r="4" spans="1:3" ht="15">
      <c r="A4" s="35" t="s">
        <v>3</v>
      </c>
      <c r="B4" s="35"/>
      <c r="C4" s="35"/>
    </row>
    <row r="5" spans="1:3" ht="15">
      <c r="A5" s="34" t="s">
        <v>4</v>
      </c>
      <c r="B5" s="34"/>
      <c r="C5" s="34"/>
    </row>
    <row r="6" spans="1:3" ht="15">
      <c r="A6" s="34" t="s">
        <v>36</v>
      </c>
      <c r="B6" s="34"/>
      <c r="C6" s="34"/>
    </row>
    <row r="7" spans="1:3" ht="7.5" customHeight="1">
      <c r="A7" s="1"/>
      <c r="B7" s="1"/>
      <c r="C7" s="1"/>
    </row>
    <row r="8" spans="1:3" ht="15">
      <c r="A8" s="2" t="s">
        <v>5</v>
      </c>
      <c r="B8" s="1"/>
      <c r="C8" s="1"/>
    </row>
    <row r="9" spans="1:3" ht="15">
      <c r="A9" s="30" t="s">
        <v>6</v>
      </c>
      <c r="B9" s="32" t="s">
        <v>7</v>
      </c>
      <c r="C9" s="32"/>
    </row>
    <row r="10" spans="1:3" ht="15">
      <c r="A10" s="31"/>
      <c r="B10" s="32" t="s">
        <v>8</v>
      </c>
      <c r="C10" s="32"/>
    </row>
    <row r="11" spans="1:3" ht="42" customHeight="1">
      <c r="A11" s="31"/>
      <c r="B11" s="3" t="s">
        <v>9</v>
      </c>
      <c r="C11" s="4" t="s">
        <v>32</v>
      </c>
    </row>
    <row r="12" spans="1:3" ht="15">
      <c r="A12" s="5"/>
      <c r="B12" s="6" t="s">
        <v>10</v>
      </c>
      <c r="C12" s="6" t="s">
        <v>11</v>
      </c>
    </row>
    <row r="13" spans="1:3" ht="15">
      <c r="A13" s="7" t="s">
        <v>12</v>
      </c>
      <c r="B13" s="8">
        <v>676939.56</v>
      </c>
      <c r="C13" s="9">
        <v>0</v>
      </c>
    </row>
    <row r="14" spans="1:3" ht="15">
      <c r="A14" s="10" t="s">
        <v>13</v>
      </c>
      <c r="B14" s="11">
        <v>676939.56</v>
      </c>
      <c r="C14" s="12">
        <v>0</v>
      </c>
    </row>
    <row r="15" spans="1:3" ht="15">
      <c r="A15" s="10" t="s">
        <v>14</v>
      </c>
      <c r="B15" s="11">
        <v>0</v>
      </c>
      <c r="C15" s="12">
        <v>0</v>
      </c>
    </row>
    <row r="16" spans="1:3" ht="27.75" customHeight="1">
      <c r="A16" s="13" t="s">
        <v>15</v>
      </c>
      <c r="B16" s="11">
        <v>0</v>
      </c>
      <c r="C16" s="12">
        <v>0</v>
      </c>
    </row>
    <row r="17" spans="1:3" ht="15">
      <c r="A17" s="10" t="s">
        <v>33</v>
      </c>
      <c r="B17" s="11">
        <f>SUM(B18:B21)</f>
        <v>3295.77</v>
      </c>
      <c r="C17" s="12">
        <v>0</v>
      </c>
    </row>
    <row r="18" spans="1:3" ht="15">
      <c r="A18" s="10" t="s">
        <v>16</v>
      </c>
      <c r="B18" s="11">
        <v>3295.77</v>
      </c>
      <c r="C18" s="12">
        <v>0</v>
      </c>
    </row>
    <row r="19" spans="1:3" ht="15">
      <c r="A19" s="10" t="s">
        <v>17</v>
      </c>
      <c r="B19" s="11">
        <v>0</v>
      </c>
      <c r="C19" s="12">
        <v>0</v>
      </c>
    </row>
    <row r="20" spans="1:3" ht="15">
      <c r="A20" s="10" t="s">
        <v>18</v>
      </c>
      <c r="B20" s="11">
        <v>0</v>
      </c>
      <c r="C20" s="12">
        <v>0</v>
      </c>
    </row>
    <row r="21" spans="1:4" ht="15">
      <c r="A21" s="14" t="s">
        <v>19</v>
      </c>
      <c r="B21" s="11">
        <v>0</v>
      </c>
      <c r="C21" s="12">
        <v>0</v>
      </c>
      <c r="D21" s="15"/>
    </row>
    <row r="22" spans="1:4" ht="15">
      <c r="A22" s="16" t="s">
        <v>20</v>
      </c>
      <c r="B22" s="17">
        <f>SUM(B13-B17)</f>
        <v>673643.79</v>
      </c>
      <c r="C22" s="18">
        <v>0</v>
      </c>
      <c r="D22" s="15"/>
    </row>
    <row r="23" spans="1:3" ht="7.5" customHeight="1">
      <c r="A23" s="10"/>
      <c r="B23" s="11"/>
      <c r="C23" s="12"/>
    </row>
    <row r="24" spans="1:3" ht="15">
      <c r="A24" s="19" t="s">
        <v>21</v>
      </c>
      <c r="B24" s="18" t="s">
        <v>22</v>
      </c>
      <c r="C24" s="18" t="s">
        <v>23</v>
      </c>
    </row>
    <row r="25" spans="1:3" ht="15">
      <c r="A25" s="16" t="s">
        <v>24</v>
      </c>
      <c r="B25" s="17">
        <v>94505925.14</v>
      </c>
      <c r="C25" s="18" t="s">
        <v>25</v>
      </c>
    </row>
    <row r="26" spans="1:3" s="26" customFormat="1" ht="26.25">
      <c r="A26" s="36" t="s">
        <v>39</v>
      </c>
      <c r="B26" s="37" t="s">
        <v>25</v>
      </c>
      <c r="C26" s="18"/>
    </row>
    <row r="27" spans="1:3" s="26" customFormat="1" ht="15">
      <c r="A27" s="38" t="s">
        <v>40</v>
      </c>
      <c r="B27" s="17">
        <v>94505925.14</v>
      </c>
      <c r="C27" s="18"/>
    </row>
    <row r="28" spans="1:3" ht="15">
      <c r="A28" s="16" t="s">
        <v>34</v>
      </c>
      <c r="B28" s="20">
        <v>673643.79</v>
      </c>
      <c r="C28" s="25">
        <f>-SUM(B28/B25*100)</f>
        <v>-0.712805878575414</v>
      </c>
    </row>
    <row r="29" spans="1:3" ht="15">
      <c r="A29" s="16" t="s">
        <v>26</v>
      </c>
      <c r="B29" s="17">
        <f>SUM(B25*0.06)</f>
        <v>5670355.5084</v>
      </c>
      <c r="C29" s="21">
        <v>6</v>
      </c>
    </row>
    <row r="30" spans="1:3" ht="15">
      <c r="A30" s="16" t="s">
        <v>27</v>
      </c>
      <c r="B30" s="17">
        <f>SUM(B25*0.057)</f>
        <v>5386837.73298</v>
      </c>
      <c r="C30" s="21">
        <v>5.7</v>
      </c>
    </row>
    <row r="31" spans="1:3" ht="15">
      <c r="A31" s="16" t="s">
        <v>28</v>
      </c>
      <c r="B31" s="17">
        <f>SUM(B25*0.054)</f>
        <v>5103319.95756</v>
      </c>
      <c r="C31" s="21">
        <v>5.4</v>
      </c>
    </row>
    <row r="32" spans="1:3" ht="15">
      <c r="A32" s="22" t="s">
        <v>41</v>
      </c>
      <c r="B32" s="1"/>
      <c r="C32" s="1"/>
    </row>
    <row r="33" spans="1:3" ht="37.5" customHeight="1">
      <c r="A33" s="33" t="s">
        <v>29</v>
      </c>
      <c r="B33" s="33"/>
      <c r="C33" s="33"/>
    </row>
    <row r="34" spans="1:3" ht="43.5" customHeight="1">
      <c r="A34" s="29" t="s">
        <v>37</v>
      </c>
      <c r="B34" s="29"/>
      <c r="C34" s="29"/>
    </row>
    <row r="35" spans="1:3" ht="30.75" customHeight="1">
      <c r="A35" s="33" t="s">
        <v>38</v>
      </c>
      <c r="B35" s="33"/>
      <c r="C35" s="33"/>
    </row>
    <row r="36" spans="1:3" ht="10.5" customHeight="1">
      <c r="A36" s="29"/>
      <c r="B36" s="29"/>
      <c r="C36" s="29"/>
    </row>
    <row r="37" spans="1:3" ht="35.25" customHeight="1">
      <c r="A37" s="23" t="s">
        <v>35</v>
      </c>
      <c r="B37" s="23"/>
      <c r="C37" s="23"/>
    </row>
    <row r="38" spans="1:3" ht="15">
      <c r="A38" s="27" t="s">
        <v>31</v>
      </c>
      <c r="B38" s="27"/>
      <c r="C38" s="27"/>
    </row>
    <row r="39" spans="1:3" ht="15">
      <c r="A39" s="28" t="s">
        <v>30</v>
      </c>
      <c r="B39" s="28"/>
      <c r="C39" s="28"/>
    </row>
    <row r="41" ht="15">
      <c r="A41" s="24"/>
    </row>
  </sheetData>
  <sheetProtection/>
  <mergeCells count="15">
    <mergeCell ref="A1:C1"/>
    <mergeCell ref="A2:C2"/>
    <mergeCell ref="A3:C3"/>
    <mergeCell ref="A4:C4"/>
    <mergeCell ref="A5:C5"/>
    <mergeCell ref="A6:C6"/>
    <mergeCell ref="A38:C38"/>
    <mergeCell ref="A39:C39"/>
    <mergeCell ref="A34:C34"/>
    <mergeCell ref="A9:A11"/>
    <mergeCell ref="B9:C9"/>
    <mergeCell ref="B10:C10"/>
    <mergeCell ref="A33:C33"/>
    <mergeCell ref="A35:C35"/>
    <mergeCell ref="A36:C36"/>
  </mergeCells>
  <printOptions/>
  <pageMargins left="0.7874015748031497" right="0.5118110236220472" top="1.968503937007874" bottom="0.7874015748031497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M D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 do Windows</cp:lastModifiedBy>
  <cp:lastPrinted>2017-07-12T16:56:26Z</cp:lastPrinted>
  <dcterms:created xsi:type="dcterms:W3CDTF">2016-07-22T14:05:38Z</dcterms:created>
  <dcterms:modified xsi:type="dcterms:W3CDTF">2017-07-12T16:59:32Z</dcterms:modified>
  <cp:category/>
  <cp:version/>
  <cp:contentType/>
  <cp:contentStatus/>
</cp:coreProperties>
</file>